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901\Documents\"/>
    </mc:Choice>
  </mc:AlternateContent>
  <xr:revisionPtr revIDLastSave="0" documentId="8_{1C31154F-EB44-4B36-B295-DD94CF9EF67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지역아동센터" sheetId="8" r:id="rId1"/>
  </sheets>
  <definedNames>
    <definedName name="_xlnm.Print_Area" localSheetId="0">지역아동센터!$A$1:$L$30</definedName>
    <definedName name="_xlnm.Print_Titles" localSheetId="0">지역아동센터!$4:$4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" i="8" l="1"/>
  <c r="L26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7" i="8"/>
  <c r="L28" i="8"/>
  <c r="L29" i="8"/>
  <c r="L30" i="8"/>
  <c r="F19" i="8"/>
  <c r="F18" i="8"/>
  <c r="F17" i="8"/>
  <c r="F16" i="8"/>
  <c r="F6" i="8"/>
  <c r="F13" i="8"/>
  <c r="F7" i="8"/>
  <c r="F5" i="8"/>
  <c r="F15" i="8"/>
  <c r="F12" i="8"/>
  <c r="F11" i="8"/>
  <c r="F8" i="8"/>
  <c r="F14" i="8" l="1"/>
  <c r="F9" i="8"/>
  <c r="F10" i="8"/>
</calcChain>
</file>

<file path=xl/sharedStrings.xml><?xml version="1.0" encoding="utf-8"?>
<sst xmlns="http://schemas.openxmlformats.org/spreadsheetml/2006/main" count="59" uniqueCount="46">
  <si>
    <t>시군구보조금</t>
    <phoneticPr fontId="19" type="noConversion"/>
  </si>
  <si>
    <t>관</t>
    <phoneticPr fontId="19" type="noConversion"/>
  </si>
  <si>
    <t>항</t>
    <phoneticPr fontId="19" type="noConversion"/>
  </si>
  <si>
    <t>목</t>
    <phoneticPr fontId="19" type="noConversion"/>
  </si>
  <si>
    <t>잔액
(A)-(B)</t>
    <phoneticPr fontId="19" type="noConversion"/>
  </si>
  <si>
    <t>계</t>
    <phoneticPr fontId="19" type="noConversion"/>
  </si>
  <si>
    <t>보조금수입</t>
    <phoneticPr fontId="19" type="noConversion"/>
  </si>
  <si>
    <t>사회보험부담비용</t>
    <phoneticPr fontId="19" type="noConversion"/>
  </si>
  <si>
    <t>후원금수입</t>
    <phoneticPr fontId="19" type="noConversion"/>
  </si>
  <si>
    <t>지정후원금</t>
    <phoneticPr fontId="19" type="noConversion"/>
  </si>
  <si>
    <t>비지정후원금</t>
    <phoneticPr fontId="19" type="noConversion"/>
  </si>
  <si>
    <t>이월금</t>
    <phoneticPr fontId="19" type="noConversion"/>
  </si>
  <si>
    <t>전년도이월금</t>
    <phoneticPr fontId="19" type="noConversion"/>
  </si>
  <si>
    <t>전년도이월금(후원금)</t>
    <phoneticPr fontId="19" type="noConversion"/>
  </si>
  <si>
    <t>잡수입</t>
    <phoneticPr fontId="19" type="noConversion"/>
  </si>
  <si>
    <t>기타예금이자수입</t>
    <phoneticPr fontId="19" type="noConversion"/>
  </si>
  <si>
    <t>사무비</t>
    <phoneticPr fontId="19" type="noConversion"/>
  </si>
  <si>
    <t>급여</t>
    <phoneticPr fontId="19" type="noConversion"/>
  </si>
  <si>
    <t>제수당</t>
    <phoneticPr fontId="19" type="noConversion"/>
  </si>
  <si>
    <t>퇴직금및퇴직적립금</t>
    <phoneticPr fontId="19" type="noConversion"/>
  </si>
  <si>
    <t>인건비</t>
    <phoneticPr fontId="19" type="noConversion"/>
  </si>
  <si>
    <t>수용비및수수료</t>
    <phoneticPr fontId="19" type="noConversion"/>
  </si>
  <si>
    <t>공공요금</t>
    <phoneticPr fontId="19" type="noConversion"/>
  </si>
  <si>
    <t>사업비</t>
    <phoneticPr fontId="19" type="noConversion"/>
  </si>
  <si>
    <t>복지사업비</t>
    <phoneticPr fontId="19" type="noConversion"/>
  </si>
  <si>
    <t>아동센터사업비</t>
    <phoneticPr fontId="19" type="noConversion"/>
  </si>
  <si>
    <t>제세공과금</t>
    <phoneticPr fontId="19" type="noConversion"/>
  </si>
  <si>
    <t>운영비</t>
    <phoneticPr fontId="19" type="noConversion"/>
  </si>
  <si>
    <t xml:space="preserve">  </t>
    <phoneticPr fontId="19" type="noConversion"/>
  </si>
  <si>
    <t xml:space="preserve"> </t>
    <phoneticPr fontId="19" type="noConversion"/>
  </si>
  <si>
    <t>예비비 및 기타</t>
    <phoneticPr fontId="19" type="noConversion"/>
  </si>
  <si>
    <t>반환금</t>
    <phoneticPr fontId="19" type="noConversion"/>
  </si>
  <si>
    <t>2021년도 큰나무교실 지역아동센터 세입·세출 결산서</t>
    <phoneticPr fontId="19" type="noConversion"/>
  </si>
  <si>
    <t>2021 예산
(A)</t>
    <phoneticPr fontId="19" type="noConversion"/>
  </si>
  <si>
    <t>2021 결산
(B)</t>
    <phoneticPr fontId="19" type="noConversion"/>
  </si>
  <si>
    <t>기타운영비</t>
    <phoneticPr fontId="19" type="noConversion"/>
  </si>
  <si>
    <t>재산조성비</t>
    <phoneticPr fontId="19" type="noConversion"/>
  </si>
  <si>
    <t>시설비</t>
    <phoneticPr fontId="19" type="noConversion"/>
  </si>
  <si>
    <t>시설장치유지비</t>
    <phoneticPr fontId="19" type="noConversion"/>
  </si>
  <si>
    <t>차기이월금</t>
    <phoneticPr fontId="19" type="noConversion"/>
  </si>
  <si>
    <t>차년도이월금
(사업수입.기타)</t>
    <phoneticPr fontId="19" type="noConversion"/>
  </si>
  <si>
    <t>차년도보조금
(보조금)</t>
    <phoneticPr fontId="19" type="noConversion"/>
  </si>
  <si>
    <t>차년도이월금
(후원금)</t>
    <phoneticPr fontId="19" type="noConversion"/>
  </si>
  <si>
    <t>세입</t>
    <phoneticPr fontId="19" type="noConversion"/>
  </si>
  <si>
    <t>(단위:원)</t>
    <phoneticPr fontId="19" type="noConversion"/>
  </si>
  <si>
    <t>세출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</si>
</sst>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△* #,##0_-;_-* &quot;-&quot;_-;_-@_-"/>
  </numFmts>
  <fonts count="27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20" fillId="0" borderId="0"/>
  </cellStyleXfs>
  <cellXfs count="57">
    <xf numFmtId="0" fontId="0" fillId="0" borderId="0" xfId="0"/>
    <xf numFmtId="3" fontId="23" fillId="0" borderId="0" xfId="44" applyNumberFormat="1" applyFont="1">
      <alignment vertical="center"/>
    </xf>
    <xf numFmtId="3" fontId="23" fillId="0" borderId="0" xfId="0" applyNumberFormat="1" applyFont="1" applyAlignment="1">
      <alignment shrinkToFit="1"/>
    </xf>
    <xf numFmtId="3" fontId="25" fillId="0" borderId="10" xfId="0" applyNumberFormat="1" applyFont="1" applyFill="1" applyBorder="1" applyAlignment="1">
      <alignment horizontal="center" vertical="center" shrinkToFit="1"/>
    </xf>
    <xf numFmtId="3" fontId="25" fillId="0" borderId="11" xfId="46" applyNumberFormat="1" applyFont="1" applyFill="1" applyBorder="1" applyAlignment="1">
      <alignment horizontal="left" vertical="center"/>
    </xf>
    <xf numFmtId="3" fontId="25" fillId="0" borderId="10" xfId="0" applyNumberFormat="1" applyFont="1" applyFill="1" applyBorder="1" applyAlignment="1" applyProtection="1">
      <alignment vertical="center" shrinkToFit="1"/>
    </xf>
    <xf numFmtId="3" fontId="25" fillId="0" borderId="13" xfId="46" applyNumberFormat="1" applyFont="1" applyFill="1" applyBorder="1" applyAlignment="1">
      <alignment horizontal="left" vertical="center"/>
    </xf>
    <xf numFmtId="3" fontId="25" fillId="0" borderId="12" xfId="46" applyNumberFormat="1" applyFont="1" applyFill="1" applyBorder="1" applyAlignment="1">
      <alignment horizontal="left" vertical="center"/>
    </xf>
    <xf numFmtId="3" fontId="23" fillId="0" borderId="0" xfId="46" applyNumberFormat="1" applyFont="1">
      <alignment vertical="center"/>
    </xf>
    <xf numFmtId="3" fontId="23" fillId="0" borderId="0" xfId="46" applyNumberFormat="1" applyFont="1" applyAlignment="1">
      <alignment vertical="center" shrinkToFit="1"/>
    </xf>
    <xf numFmtId="3" fontId="23" fillId="0" borderId="0" xfId="46" applyNumberFormat="1" applyFont="1" applyFill="1">
      <alignment vertical="center"/>
    </xf>
    <xf numFmtId="3" fontId="25" fillId="0" borderId="0" xfId="46" applyNumberFormat="1" applyFont="1" applyFill="1">
      <alignment vertical="center"/>
    </xf>
    <xf numFmtId="3" fontId="25" fillId="0" borderId="0" xfId="46" applyNumberFormat="1" applyFont="1" applyAlignment="1">
      <alignment vertical="center" shrinkToFit="1"/>
    </xf>
    <xf numFmtId="3" fontId="25" fillId="0" borderId="15" xfId="46" applyNumberFormat="1" applyFont="1" applyFill="1" applyBorder="1" applyAlignment="1">
      <alignment horizontal="left" vertical="center"/>
    </xf>
    <xf numFmtId="3" fontId="25" fillId="0" borderId="10" xfId="46" applyNumberFormat="1" applyFont="1" applyFill="1" applyBorder="1" applyAlignment="1">
      <alignment horizontal="left" vertical="center"/>
    </xf>
    <xf numFmtId="3" fontId="25" fillId="0" borderId="11" xfId="46" applyNumberFormat="1" applyFont="1" applyFill="1" applyBorder="1" applyAlignment="1">
      <alignment horizontal="left" vertical="center" shrinkToFit="1"/>
    </xf>
    <xf numFmtId="3" fontId="25" fillId="0" borderId="10" xfId="46" applyNumberFormat="1" applyFont="1" applyFill="1" applyBorder="1" applyAlignment="1">
      <alignment horizontal="left" vertical="center" shrinkToFit="1"/>
    </xf>
    <xf numFmtId="3" fontId="25" fillId="0" borderId="12" xfId="46" applyNumberFormat="1" applyFont="1" applyFill="1" applyBorder="1" applyAlignment="1">
      <alignment horizontal="left" vertical="center" shrinkToFit="1"/>
    </xf>
    <xf numFmtId="3" fontId="25" fillId="0" borderId="14" xfId="46" applyNumberFormat="1" applyFont="1" applyFill="1" applyBorder="1" applyAlignment="1">
      <alignment horizontal="left" vertical="center"/>
    </xf>
    <xf numFmtId="3" fontId="25" fillId="0" borderId="29" xfId="46" applyNumberFormat="1" applyFont="1" applyFill="1" applyBorder="1" applyAlignment="1">
      <alignment horizontal="left" vertical="center"/>
    </xf>
    <xf numFmtId="3" fontId="26" fillId="0" borderId="28" xfId="46" applyNumberFormat="1" applyFont="1" applyFill="1" applyBorder="1" applyAlignment="1">
      <alignment horizontal="left" vertical="center" wrapText="1" shrinkToFit="1"/>
    </xf>
    <xf numFmtId="3" fontId="25" fillId="0" borderId="22" xfId="0" applyNumberFormat="1" applyFont="1" applyFill="1" applyBorder="1" applyAlignment="1">
      <alignment horizontal="center" vertical="center" shrinkToFit="1"/>
    </xf>
    <xf numFmtId="3" fontId="25" fillId="0" borderId="10" xfId="0" applyNumberFormat="1" applyFont="1" applyFill="1" applyBorder="1" applyAlignment="1">
      <alignment horizontal="center" vertical="center" wrapText="1" shrinkToFit="1"/>
    </xf>
    <xf numFmtId="3" fontId="25" fillId="0" borderId="23" xfId="0" applyNumberFormat="1" applyFont="1" applyFill="1" applyBorder="1" applyAlignment="1">
      <alignment horizontal="center" vertical="center" wrapText="1" shrinkToFit="1"/>
    </xf>
    <xf numFmtId="3" fontId="25" fillId="0" borderId="10" xfId="46" applyNumberFormat="1" applyFont="1" applyFill="1" applyBorder="1" applyAlignment="1">
      <alignment vertical="center" shrinkToFit="1"/>
    </xf>
    <xf numFmtId="3" fontId="25" fillId="0" borderId="23" xfId="46" applyNumberFormat="1" applyFont="1" applyFill="1" applyBorder="1" applyAlignment="1">
      <alignment vertical="center" shrinkToFit="1"/>
    </xf>
    <xf numFmtId="3" fontId="25" fillId="0" borderId="24" xfId="46" applyNumberFormat="1" applyFont="1" applyFill="1" applyBorder="1" applyAlignment="1">
      <alignment vertical="center"/>
    </xf>
    <xf numFmtId="3" fontId="25" fillId="0" borderId="25" xfId="46" applyNumberFormat="1" applyFont="1" applyFill="1" applyBorder="1" applyAlignment="1">
      <alignment vertical="center"/>
    </xf>
    <xf numFmtId="3" fontId="25" fillId="0" borderId="11" xfId="46" applyNumberFormat="1" applyFont="1" applyFill="1" applyBorder="1" applyAlignment="1">
      <alignment vertical="center"/>
    </xf>
    <xf numFmtId="3" fontId="25" fillId="0" borderId="22" xfId="46" applyNumberFormat="1" applyFont="1" applyFill="1" applyBorder="1" applyAlignment="1">
      <alignment vertical="center"/>
    </xf>
    <xf numFmtId="3" fontId="25" fillId="0" borderId="10" xfId="46" applyNumberFormat="1" applyFont="1" applyFill="1" applyBorder="1" applyAlignment="1">
      <alignment vertical="center"/>
    </xf>
    <xf numFmtId="3" fontId="25" fillId="0" borderId="26" xfId="46" applyNumberFormat="1" applyFont="1" applyFill="1" applyBorder="1" applyAlignment="1">
      <alignment horizontal="left" vertical="center"/>
    </xf>
    <xf numFmtId="3" fontId="25" fillId="0" borderId="13" xfId="46" applyNumberFormat="1" applyFont="1" applyFill="1" applyBorder="1" applyAlignment="1">
      <alignment vertical="center"/>
    </xf>
    <xf numFmtId="3" fontId="25" fillId="0" borderId="26" xfId="46" applyNumberFormat="1" applyFont="1" applyFill="1" applyBorder="1" applyAlignment="1">
      <alignment vertical="center"/>
    </xf>
    <xf numFmtId="3" fontId="25" fillId="0" borderId="15" xfId="46" applyNumberFormat="1" applyFont="1" applyFill="1" applyBorder="1" applyAlignment="1">
      <alignment vertical="center" shrinkToFit="1"/>
    </xf>
    <xf numFmtId="176" fontId="25" fillId="0" borderId="23" xfId="46" applyNumberFormat="1" applyFont="1" applyFill="1" applyBorder="1" applyAlignment="1">
      <alignment vertical="center" shrinkToFit="1"/>
    </xf>
    <xf numFmtId="3" fontId="26" fillId="0" borderId="10" xfId="46" applyNumberFormat="1" applyFont="1" applyFill="1" applyBorder="1" applyAlignment="1">
      <alignment horizontal="left" vertical="center" wrapText="1" shrinkToFit="1"/>
    </xf>
    <xf numFmtId="3" fontId="25" fillId="0" borderId="27" xfId="46" applyNumberFormat="1" applyFont="1" applyFill="1" applyBorder="1" applyAlignment="1">
      <alignment vertical="center"/>
    </xf>
    <xf numFmtId="3" fontId="25" fillId="0" borderId="28" xfId="46" applyNumberFormat="1" applyFont="1" applyFill="1" applyBorder="1" applyAlignment="1">
      <alignment vertical="center"/>
    </xf>
    <xf numFmtId="3" fontId="25" fillId="0" borderId="28" xfId="46" applyNumberFormat="1" applyFont="1" applyFill="1" applyBorder="1" applyAlignment="1">
      <alignment vertical="center" shrinkToFit="1"/>
    </xf>
    <xf numFmtId="176" fontId="25" fillId="0" borderId="30" xfId="46" applyNumberFormat="1" applyFont="1" applyFill="1" applyBorder="1" applyAlignment="1">
      <alignment vertical="center" shrinkToFit="1"/>
    </xf>
    <xf numFmtId="3" fontId="21" fillId="0" borderId="0" xfId="45" applyNumberFormat="1" applyFont="1" applyBorder="1" applyAlignment="1">
      <alignment horizontal="center" vertical="center"/>
    </xf>
    <xf numFmtId="3" fontId="25" fillId="0" borderId="22" xfId="46" applyNumberFormat="1" applyFont="1" applyFill="1" applyBorder="1" applyAlignment="1">
      <alignment horizontal="center" vertical="center"/>
    </xf>
    <xf numFmtId="3" fontId="25" fillId="0" borderId="10" xfId="46" applyNumberFormat="1" applyFont="1" applyFill="1" applyBorder="1" applyAlignment="1">
      <alignment horizontal="center" vertical="center"/>
    </xf>
    <xf numFmtId="3" fontId="22" fillId="0" borderId="19" xfId="45" applyNumberFormat="1" applyFont="1" applyFill="1" applyBorder="1" applyAlignment="1">
      <alignment horizontal="center" vertical="center"/>
    </xf>
    <xf numFmtId="3" fontId="22" fillId="0" borderId="20" xfId="45" applyNumberFormat="1" applyFont="1" applyFill="1" applyBorder="1" applyAlignment="1">
      <alignment horizontal="center" vertical="center"/>
    </xf>
    <xf numFmtId="3" fontId="24" fillId="0" borderId="0" xfId="45" applyNumberFormat="1" applyFont="1" applyBorder="1" applyAlignment="1">
      <alignment horizontal="right" vertical="center"/>
    </xf>
    <xf numFmtId="3" fontId="21" fillId="0" borderId="0" xfId="45" applyNumberFormat="1" applyFont="1" applyBorder="1" applyAlignment="1">
      <alignment horizontal="right" vertical="center"/>
    </xf>
    <xf numFmtId="3" fontId="22" fillId="0" borderId="20" xfId="0" applyNumberFormat="1" applyFont="1" applyFill="1" applyBorder="1" applyAlignment="1">
      <alignment horizontal="center" vertical="center" wrapText="1" shrinkToFit="1"/>
    </xf>
    <xf numFmtId="3" fontId="22" fillId="0" borderId="21" xfId="0" applyNumberFormat="1" applyFont="1" applyFill="1" applyBorder="1" applyAlignment="1">
      <alignment horizontal="center" vertical="center" wrapText="1" shrinkToFit="1"/>
    </xf>
    <xf numFmtId="3" fontId="25" fillId="0" borderId="16" xfId="46" applyNumberFormat="1" applyFont="1" applyFill="1" applyBorder="1" applyAlignment="1">
      <alignment horizontal="left" vertical="center" shrinkToFit="1"/>
    </xf>
    <xf numFmtId="3" fontId="25" fillId="0" borderId="17" xfId="46" applyNumberFormat="1" applyFont="1" applyFill="1" applyBorder="1" applyAlignment="1">
      <alignment horizontal="left" vertical="center" shrinkToFit="1"/>
    </xf>
    <xf numFmtId="3" fontId="25" fillId="0" borderId="18" xfId="46" applyNumberFormat="1" applyFont="1" applyFill="1" applyBorder="1" applyAlignment="1">
      <alignment horizontal="left" vertical="center" shrinkToFit="1"/>
    </xf>
    <xf numFmtId="3" fontId="25" fillId="0" borderId="22" xfId="46" applyNumberFormat="1" applyFont="1" applyFill="1" applyBorder="1" applyAlignment="1">
      <alignment horizontal="left" vertical="center"/>
    </xf>
    <xf numFmtId="3" fontId="25" fillId="0" borderId="10" xfId="46" applyNumberFormat="1" applyFont="1" applyFill="1" applyBorder="1" applyAlignment="1">
      <alignment horizontal="left" vertical="center"/>
    </xf>
    <xf numFmtId="3" fontId="25" fillId="0" borderId="16" xfId="46" applyNumberFormat="1" applyFont="1" applyFill="1" applyBorder="1" applyAlignment="1">
      <alignment horizontal="left" vertical="center"/>
    </xf>
    <xf numFmtId="3" fontId="25" fillId="0" borderId="18" xfId="46" applyNumberFormat="1" applyFont="1" applyFill="1" applyBorder="1" applyAlignment="1">
      <alignment horizontal="left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 2" xfId="32" xr:uid="{00000000-0005-0000-0000-00001F000000}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통화 [0] 2" xfId="43" xr:uid="{00000000-0005-0000-0000-00002A000000}"/>
    <cellStyle name="표준" xfId="0" builtinId="0"/>
    <cellStyle name="표준 2" xfId="47" xr:uid="{00000000-0005-0000-0000-00002C000000}"/>
    <cellStyle name="표준_2004년예산서_금오결산승인" xfId="44" xr:uid="{00000000-0005-0000-0000-00002D000000}"/>
    <cellStyle name="표준_2006년 추경(1)" xfId="45" xr:uid="{00000000-0005-0000-0000-00002E000000}"/>
    <cellStyle name="표준_2006년도 복지회관예산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"/>
  <sheetViews>
    <sheetView tabSelected="1" view="pageBreakPreview" zoomScaleNormal="115" zoomScaleSheetLayoutView="100" workbookViewId="0">
      <selection activeCell="N4" sqref="N4"/>
    </sheetView>
  </sheetViews>
  <sheetFormatPr defaultColWidth="8.8984375" defaultRowHeight="17.399999999999999"/>
  <cols>
    <col min="1" max="1" width="3" style="8" customWidth="1"/>
    <col min="2" max="2" width="2.296875" style="8" customWidth="1"/>
    <col min="3" max="3" width="8.8984375" style="9" customWidth="1"/>
    <col min="4" max="4" width="10.296875" style="9" customWidth="1"/>
    <col min="5" max="5" width="9.59765625" style="8" customWidth="1"/>
    <col min="6" max="6" width="8.796875" style="8" customWidth="1"/>
    <col min="7" max="7" width="2.296875" style="10" customWidth="1"/>
    <col min="8" max="8" width="2.296875" style="11" customWidth="1"/>
    <col min="9" max="9" width="9.796875" style="12" customWidth="1"/>
    <col min="10" max="11" width="10.296875" style="9" customWidth="1"/>
    <col min="12" max="12" width="8.796875" style="9" customWidth="1"/>
    <col min="13" max="16384" width="8.8984375" style="8"/>
  </cols>
  <sheetData>
    <row r="1" spans="1:12" s="1" customFormat="1" ht="26.25" customHeight="1">
      <c r="A1" s="41" t="s">
        <v>32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s="1" customFormat="1" ht="18.600000000000001" customHeight="1" thickBot="1">
      <c r="A2" s="46" t="s">
        <v>44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s="2" customFormat="1" ht="25.8" customHeight="1">
      <c r="A3" s="44" t="s">
        <v>43</v>
      </c>
      <c r="B3" s="45"/>
      <c r="C3" s="45"/>
      <c r="D3" s="45"/>
      <c r="E3" s="45"/>
      <c r="F3" s="45"/>
      <c r="G3" s="48" t="s">
        <v>45</v>
      </c>
      <c r="H3" s="48"/>
      <c r="I3" s="48"/>
      <c r="J3" s="48"/>
      <c r="K3" s="48"/>
      <c r="L3" s="49"/>
    </row>
    <row r="4" spans="1:12" s="2" customFormat="1" ht="27.75" customHeight="1">
      <c r="A4" s="21" t="s">
        <v>1</v>
      </c>
      <c r="B4" s="3" t="s">
        <v>2</v>
      </c>
      <c r="C4" s="3" t="s">
        <v>3</v>
      </c>
      <c r="D4" s="22" t="s">
        <v>33</v>
      </c>
      <c r="E4" s="22" t="s">
        <v>34</v>
      </c>
      <c r="F4" s="22" t="s">
        <v>4</v>
      </c>
      <c r="G4" s="3" t="s">
        <v>1</v>
      </c>
      <c r="H4" s="3" t="s">
        <v>2</v>
      </c>
      <c r="I4" s="3" t="s">
        <v>3</v>
      </c>
      <c r="J4" s="22" t="s">
        <v>33</v>
      </c>
      <c r="K4" s="22" t="s">
        <v>34</v>
      </c>
      <c r="L4" s="23" t="s">
        <v>4</v>
      </c>
    </row>
    <row r="5" spans="1:12" s="2" customFormat="1" ht="17.100000000000001" customHeight="1">
      <c r="A5" s="42" t="s">
        <v>5</v>
      </c>
      <c r="B5" s="43"/>
      <c r="C5" s="43"/>
      <c r="D5" s="24">
        <v>179582000</v>
      </c>
      <c r="E5" s="24">
        <v>173323890</v>
      </c>
      <c r="F5" s="24">
        <f>D5-E5</f>
        <v>6258110</v>
      </c>
      <c r="G5" s="43" t="s">
        <v>5</v>
      </c>
      <c r="H5" s="43"/>
      <c r="I5" s="43"/>
      <c r="J5" s="24">
        <v>179582000</v>
      </c>
      <c r="K5" s="24">
        <v>169812137</v>
      </c>
      <c r="L5" s="25">
        <f>J5-K5</f>
        <v>9769863</v>
      </c>
    </row>
    <row r="6" spans="1:12" s="2" customFormat="1" ht="17.100000000000001" customHeight="1">
      <c r="A6" s="53" t="s">
        <v>6</v>
      </c>
      <c r="B6" s="54"/>
      <c r="C6" s="54"/>
      <c r="D6" s="24">
        <v>167248000</v>
      </c>
      <c r="E6" s="24">
        <v>162123700</v>
      </c>
      <c r="F6" s="24">
        <f>D6-E6</f>
        <v>5124300</v>
      </c>
      <c r="G6" s="50" t="s">
        <v>16</v>
      </c>
      <c r="H6" s="51"/>
      <c r="I6" s="52"/>
      <c r="J6" s="5">
        <v>89576000</v>
      </c>
      <c r="K6" s="5">
        <v>87439790</v>
      </c>
      <c r="L6" s="25">
        <f t="shared" ref="L6:L30" si="0">J6-K6</f>
        <v>2136210</v>
      </c>
    </row>
    <row r="7" spans="1:12" s="2" customFormat="1" ht="17.100000000000001" customHeight="1">
      <c r="A7" s="26"/>
      <c r="B7" s="14" t="s">
        <v>6</v>
      </c>
      <c r="C7" s="24"/>
      <c r="D7" s="5">
        <v>167248000</v>
      </c>
      <c r="E7" s="5">
        <v>162123700</v>
      </c>
      <c r="F7" s="24">
        <f>D7-E7</f>
        <v>5124300</v>
      </c>
      <c r="G7" s="4"/>
      <c r="H7" s="4" t="s">
        <v>20</v>
      </c>
      <c r="I7" s="15"/>
      <c r="J7" s="24">
        <v>83642000</v>
      </c>
      <c r="K7" s="24">
        <v>82415877</v>
      </c>
      <c r="L7" s="25">
        <f t="shared" si="0"/>
        <v>1226123</v>
      </c>
    </row>
    <row r="8" spans="1:12" s="2" customFormat="1" ht="17.100000000000001" customHeight="1">
      <c r="A8" s="27"/>
      <c r="B8" s="28"/>
      <c r="C8" s="24" t="s">
        <v>0</v>
      </c>
      <c r="D8" s="5">
        <v>167248000</v>
      </c>
      <c r="E8" s="5">
        <v>162123700</v>
      </c>
      <c r="F8" s="24">
        <f t="shared" ref="F8:F15" si="1">D8-E8</f>
        <v>5124300</v>
      </c>
      <c r="G8" s="6"/>
      <c r="H8" s="4"/>
      <c r="I8" s="16" t="s">
        <v>17</v>
      </c>
      <c r="J8" s="24">
        <v>65004000</v>
      </c>
      <c r="K8" s="24">
        <v>64284000</v>
      </c>
      <c r="L8" s="25">
        <f t="shared" si="0"/>
        <v>720000</v>
      </c>
    </row>
    <row r="9" spans="1:12" s="2" customFormat="1" ht="17.100000000000001" customHeight="1">
      <c r="A9" s="29" t="s">
        <v>8</v>
      </c>
      <c r="B9" s="30"/>
      <c r="C9" s="24"/>
      <c r="D9" s="5">
        <v>8000000</v>
      </c>
      <c r="E9" s="24">
        <v>7073000</v>
      </c>
      <c r="F9" s="24">
        <f t="shared" si="1"/>
        <v>927000</v>
      </c>
      <c r="G9" s="6"/>
      <c r="H9" s="6"/>
      <c r="I9" s="16" t="s">
        <v>18</v>
      </c>
      <c r="J9" s="24">
        <v>5088000</v>
      </c>
      <c r="K9" s="24">
        <v>5028120</v>
      </c>
      <c r="L9" s="25">
        <f t="shared" si="0"/>
        <v>59880</v>
      </c>
    </row>
    <row r="10" spans="1:12" s="2" customFormat="1" ht="17.100000000000001" customHeight="1">
      <c r="A10" s="26"/>
      <c r="B10" s="30" t="s">
        <v>8</v>
      </c>
      <c r="C10" s="24"/>
      <c r="D10" s="24">
        <v>8000000</v>
      </c>
      <c r="E10" s="24">
        <v>7073000</v>
      </c>
      <c r="F10" s="24">
        <f t="shared" si="1"/>
        <v>927000</v>
      </c>
      <c r="G10" s="6"/>
      <c r="H10" s="6"/>
      <c r="I10" s="15" t="s">
        <v>19</v>
      </c>
      <c r="J10" s="24">
        <v>5924000</v>
      </c>
      <c r="K10" s="24">
        <v>5775880</v>
      </c>
      <c r="L10" s="25">
        <f t="shared" si="0"/>
        <v>148120</v>
      </c>
    </row>
    <row r="11" spans="1:12" s="2" customFormat="1" ht="17.100000000000001" customHeight="1">
      <c r="A11" s="27"/>
      <c r="B11" s="28"/>
      <c r="C11" s="24" t="s">
        <v>9</v>
      </c>
      <c r="D11" s="24">
        <v>3500000</v>
      </c>
      <c r="E11" s="24">
        <v>3000000</v>
      </c>
      <c r="F11" s="24">
        <f t="shared" si="1"/>
        <v>500000</v>
      </c>
      <c r="G11" s="6"/>
      <c r="H11" s="6"/>
      <c r="I11" s="16" t="s">
        <v>7</v>
      </c>
      <c r="J11" s="24">
        <v>7626000</v>
      </c>
      <c r="K11" s="24">
        <v>7327877</v>
      </c>
      <c r="L11" s="25">
        <f t="shared" si="0"/>
        <v>298123</v>
      </c>
    </row>
    <row r="12" spans="1:12" s="2" customFormat="1" ht="17.100000000000001" customHeight="1">
      <c r="A12" s="31"/>
      <c r="B12" s="7"/>
      <c r="C12" s="14" t="s">
        <v>10</v>
      </c>
      <c r="D12" s="24">
        <v>4500000</v>
      </c>
      <c r="E12" s="24">
        <v>4073000</v>
      </c>
      <c r="F12" s="24">
        <f t="shared" si="1"/>
        <v>427000</v>
      </c>
      <c r="G12" s="6"/>
      <c r="H12" s="55" t="s">
        <v>27</v>
      </c>
      <c r="I12" s="56"/>
      <c r="J12" s="24">
        <v>5934000</v>
      </c>
      <c r="K12" s="24">
        <v>5023913</v>
      </c>
      <c r="L12" s="25">
        <f t="shared" si="0"/>
        <v>910087</v>
      </c>
    </row>
    <row r="13" spans="1:12" s="2" customFormat="1" ht="17.100000000000001" customHeight="1">
      <c r="A13" s="29" t="s">
        <v>11</v>
      </c>
      <c r="B13" s="30"/>
      <c r="C13" s="24"/>
      <c r="D13" s="24">
        <v>4304000</v>
      </c>
      <c r="E13" s="24">
        <v>4104486</v>
      </c>
      <c r="F13" s="24">
        <f t="shared" ref="F13" si="2">D13-E13</f>
        <v>199514</v>
      </c>
      <c r="G13" s="6"/>
      <c r="H13" s="6"/>
      <c r="I13" s="16" t="s">
        <v>21</v>
      </c>
      <c r="J13" s="24">
        <v>2440000</v>
      </c>
      <c r="K13" s="24">
        <v>2340423</v>
      </c>
      <c r="L13" s="25">
        <f t="shared" si="0"/>
        <v>99577</v>
      </c>
    </row>
    <row r="14" spans="1:12" s="2" customFormat="1" ht="17.100000000000001" customHeight="1">
      <c r="A14" s="26"/>
      <c r="B14" s="30" t="s">
        <v>11</v>
      </c>
      <c r="C14" s="24"/>
      <c r="D14" s="24">
        <v>4304000</v>
      </c>
      <c r="E14" s="24">
        <v>4104486</v>
      </c>
      <c r="F14" s="24">
        <f t="shared" si="1"/>
        <v>199514</v>
      </c>
      <c r="G14" s="6"/>
      <c r="H14" s="6"/>
      <c r="I14" s="16" t="s">
        <v>22</v>
      </c>
      <c r="J14" s="24">
        <v>2424000</v>
      </c>
      <c r="K14" s="24">
        <v>1718100</v>
      </c>
      <c r="L14" s="25">
        <f t="shared" si="0"/>
        <v>705900</v>
      </c>
    </row>
    <row r="15" spans="1:12" s="2" customFormat="1" ht="17.100000000000001" customHeight="1">
      <c r="A15" s="27"/>
      <c r="B15" s="28"/>
      <c r="C15" s="24" t="s">
        <v>12</v>
      </c>
      <c r="D15" s="24">
        <v>2200000</v>
      </c>
      <c r="E15" s="24">
        <v>2001084</v>
      </c>
      <c r="F15" s="24">
        <f t="shared" si="1"/>
        <v>198916</v>
      </c>
      <c r="G15" s="6"/>
      <c r="H15" s="6"/>
      <c r="I15" s="16" t="s">
        <v>26</v>
      </c>
      <c r="J15" s="24">
        <v>730000</v>
      </c>
      <c r="K15" s="24">
        <v>705390</v>
      </c>
      <c r="L15" s="25">
        <f t="shared" si="0"/>
        <v>24610</v>
      </c>
    </row>
    <row r="16" spans="1:12" s="2" customFormat="1" ht="17.100000000000001" customHeight="1">
      <c r="A16" s="27"/>
      <c r="B16" s="32"/>
      <c r="C16" s="24" t="s">
        <v>13</v>
      </c>
      <c r="D16" s="24">
        <v>2104000</v>
      </c>
      <c r="E16" s="24">
        <v>2103402</v>
      </c>
      <c r="F16" s="24">
        <f t="shared" ref="F16:F19" si="3">D16-E16</f>
        <v>598</v>
      </c>
      <c r="G16" s="6"/>
      <c r="H16" s="6"/>
      <c r="I16" s="16" t="s">
        <v>35</v>
      </c>
      <c r="J16" s="24">
        <v>340000</v>
      </c>
      <c r="K16" s="24">
        <v>260000</v>
      </c>
      <c r="L16" s="25">
        <f t="shared" si="0"/>
        <v>80000</v>
      </c>
    </row>
    <row r="17" spans="1:12" s="2" customFormat="1" ht="17.100000000000001" customHeight="1">
      <c r="A17" s="29" t="s">
        <v>14</v>
      </c>
      <c r="B17" s="30"/>
      <c r="C17" s="24"/>
      <c r="D17" s="24">
        <v>30000</v>
      </c>
      <c r="E17" s="24">
        <v>22704</v>
      </c>
      <c r="F17" s="24">
        <f t="shared" si="3"/>
        <v>7296</v>
      </c>
      <c r="G17" s="50" t="s">
        <v>36</v>
      </c>
      <c r="H17" s="51"/>
      <c r="I17" s="52"/>
      <c r="J17" s="24">
        <v>9900000</v>
      </c>
      <c r="K17" s="5">
        <v>6983430</v>
      </c>
      <c r="L17" s="25">
        <f t="shared" si="0"/>
        <v>2916570</v>
      </c>
    </row>
    <row r="18" spans="1:12" s="2" customFormat="1" ht="17.100000000000001" customHeight="1">
      <c r="A18" s="26"/>
      <c r="B18" s="30" t="s">
        <v>14</v>
      </c>
      <c r="C18" s="24"/>
      <c r="D18" s="24">
        <v>30000</v>
      </c>
      <c r="E18" s="24">
        <v>22704</v>
      </c>
      <c r="F18" s="24">
        <f t="shared" si="3"/>
        <v>7296</v>
      </c>
      <c r="G18" s="4"/>
      <c r="H18" s="4" t="s">
        <v>37</v>
      </c>
      <c r="I18" s="15"/>
      <c r="J18" s="24">
        <v>9900000</v>
      </c>
      <c r="K18" s="5">
        <v>6983430</v>
      </c>
      <c r="L18" s="25">
        <f t="shared" si="0"/>
        <v>2916570</v>
      </c>
    </row>
    <row r="19" spans="1:12" s="2" customFormat="1" ht="17.100000000000001" customHeight="1">
      <c r="A19" s="33"/>
      <c r="B19" s="30"/>
      <c r="C19" s="24" t="s">
        <v>15</v>
      </c>
      <c r="D19" s="24">
        <v>30000</v>
      </c>
      <c r="E19" s="24">
        <v>22704</v>
      </c>
      <c r="F19" s="24">
        <f t="shared" si="3"/>
        <v>7296</v>
      </c>
      <c r="G19" s="6"/>
      <c r="H19" s="4"/>
      <c r="I19" s="16" t="s">
        <v>38</v>
      </c>
      <c r="J19" s="24">
        <v>9900000</v>
      </c>
      <c r="K19" s="5">
        <v>6983430</v>
      </c>
      <c r="L19" s="25">
        <f t="shared" si="0"/>
        <v>2916570</v>
      </c>
    </row>
    <row r="20" spans="1:12" s="2" customFormat="1" ht="17.100000000000001" customHeight="1">
      <c r="A20" s="27"/>
      <c r="B20" s="32"/>
      <c r="C20" s="24"/>
      <c r="D20" s="24"/>
      <c r="E20" s="24"/>
      <c r="F20" s="24"/>
      <c r="G20" s="14" t="s">
        <v>23</v>
      </c>
      <c r="H20" s="14"/>
      <c r="I20" s="16"/>
      <c r="J20" s="24">
        <v>77906000</v>
      </c>
      <c r="K20" s="24">
        <v>73387833</v>
      </c>
      <c r="L20" s="25">
        <f t="shared" si="0"/>
        <v>4518167</v>
      </c>
    </row>
    <row r="21" spans="1:12" s="2" customFormat="1" ht="17.100000000000001" customHeight="1">
      <c r="A21" s="29"/>
      <c r="B21" s="30"/>
      <c r="C21" s="24"/>
      <c r="D21" s="24"/>
      <c r="E21" s="24"/>
      <c r="F21" s="24"/>
      <c r="G21" s="4"/>
      <c r="H21" s="14" t="s">
        <v>24</v>
      </c>
      <c r="I21" s="14"/>
      <c r="J21" s="34">
        <v>77906000</v>
      </c>
      <c r="K21" s="24">
        <v>73387833</v>
      </c>
      <c r="L21" s="25">
        <f t="shared" si="0"/>
        <v>4518167</v>
      </c>
    </row>
    <row r="22" spans="1:12" s="2" customFormat="1" ht="17.100000000000001" customHeight="1">
      <c r="A22" s="29"/>
      <c r="B22" s="30"/>
      <c r="C22" s="24"/>
      <c r="D22" s="24"/>
      <c r="E22" s="24"/>
      <c r="F22" s="24"/>
      <c r="G22" s="7"/>
      <c r="H22" s="14"/>
      <c r="I22" s="16" t="s">
        <v>25</v>
      </c>
      <c r="J22" s="34">
        <v>77906000</v>
      </c>
      <c r="K22" s="24">
        <v>73387833</v>
      </c>
      <c r="L22" s="25">
        <f t="shared" si="0"/>
        <v>4518167</v>
      </c>
    </row>
    <row r="23" spans="1:12" s="2" customFormat="1" ht="17.100000000000001" customHeight="1">
      <c r="A23" s="33"/>
      <c r="B23" s="30"/>
      <c r="C23" s="24"/>
      <c r="D23" s="24"/>
      <c r="E23" s="24"/>
      <c r="F23" s="24"/>
      <c r="G23" s="14" t="s">
        <v>30</v>
      </c>
      <c r="H23" s="7"/>
      <c r="I23" s="14"/>
      <c r="J23" s="24">
        <v>2200000</v>
      </c>
      <c r="K23" s="24">
        <v>2001084</v>
      </c>
      <c r="L23" s="25">
        <f t="shared" si="0"/>
        <v>198916</v>
      </c>
    </row>
    <row r="24" spans="1:12" s="2" customFormat="1" ht="17.100000000000001" customHeight="1">
      <c r="A24" s="33"/>
      <c r="B24" s="30"/>
      <c r="C24" s="24"/>
      <c r="D24" s="24"/>
      <c r="E24" s="24"/>
      <c r="F24" s="24"/>
      <c r="G24" s="4"/>
      <c r="H24" s="18" t="s">
        <v>30</v>
      </c>
      <c r="I24" s="13"/>
      <c r="J24" s="24">
        <v>2200000</v>
      </c>
      <c r="K24" s="24">
        <v>2001084</v>
      </c>
      <c r="L24" s="25">
        <f t="shared" si="0"/>
        <v>198916</v>
      </c>
    </row>
    <row r="25" spans="1:12" s="2" customFormat="1" ht="17.100000000000001" customHeight="1">
      <c r="A25" s="29" t="s">
        <v>28</v>
      </c>
      <c r="B25" s="30"/>
      <c r="C25" s="24"/>
      <c r="D25" s="24"/>
      <c r="E25" s="24"/>
      <c r="F25" s="24"/>
      <c r="G25" s="7"/>
      <c r="H25" s="7"/>
      <c r="I25" s="17" t="s">
        <v>31</v>
      </c>
      <c r="J25" s="34">
        <v>2200000</v>
      </c>
      <c r="K25" s="24">
        <v>2001084</v>
      </c>
      <c r="L25" s="25">
        <f t="shared" si="0"/>
        <v>198916</v>
      </c>
    </row>
    <row r="26" spans="1:12" s="2" customFormat="1" ht="17.100000000000001" customHeight="1">
      <c r="A26" s="26"/>
      <c r="B26" s="30"/>
      <c r="C26" s="24"/>
      <c r="D26" s="24"/>
      <c r="E26" s="24"/>
      <c r="F26" s="24"/>
      <c r="G26" s="50" t="s">
        <v>39</v>
      </c>
      <c r="H26" s="51"/>
      <c r="I26" s="52"/>
      <c r="J26" s="5">
        <v>0</v>
      </c>
      <c r="K26" s="5">
        <v>3511753</v>
      </c>
      <c r="L26" s="35">
        <f>J26-K26</f>
        <v>-3511753</v>
      </c>
    </row>
    <row r="27" spans="1:12" s="2" customFormat="1" ht="17.100000000000001" customHeight="1">
      <c r="A27" s="26"/>
      <c r="B27" s="30"/>
      <c r="C27" s="24"/>
      <c r="D27" s="24"/>
      <c r="E27" s="24"/>
      <c r="F27" s="24"/>
      <c r="G27" s="4"/>
      <c r="H27" s="4" t="s">
        <v>39</v>
      </c>
      <c r="I27" s="15"/>
      <c r="J27" s="24">
        <v>0</v>
      </c>
      <c r="K27" s="5">
        <v>3511753</v>
      </c>
      <c r="L27" s="35">
        <f t="shared" si="0"/>
        <v>-3511753</v>
      </c>
    </row>
    <row r="28" spans="1:12" s="2" customFormat="1" ht="17.100000000000001" customHeight="1">
      <c r="A28" s="26"/>
      <c r="B28" s="30"/>
      <c r="C28" s="24"/>
      <c r="D28" s="24"/>
      <c r="E28" s="24"/>
      <c r="F28" s="24"/>
      <c r="G28" s="6"/>
      <c r="H28" s="4"/>
      <c r="I28" s="36" t="s">
        <v>40</v>
      </c>
      <c r="J28" s="24">
        <v>0</v>
      </c>
      <c r="K28" s="24">
        <v>19173</v>
      </c>
      <c r="L28" s="35">
        <f t="shared" si="0"/>
        <v>-19173</v>
      </c>
    </row>
    <row r="29" spans="1:12" s="2" customFormat="1" ht="17.100000000000001" customHeight="1">
      <c r="A29" s="26"/>
      <c r="B29" s="30"/>
      <c r="C29" s="24"/>
      <c r="D29" s="24"/>
      <c r="E29" s="24"/>
      <c r="F29" s="24"/>
      <c r="G29" s="6"/>
      <c r="H29" s="6"/>
      <c r="I29" s="36" t="s">
        <v>41</v>
      </c>
      <c r="J29" s="24">
        <v>0</v>
      </c>
      <c r="K29" s="24">
        <v>208270</v>
      </c>
      <c r="L29" s="35">
        <f t="shared" si="0"/>
        <v>-208270</v>
      </c>
    </row>
    <row r="30" spans="1:12" s="2" customFormat="1" ht="20.25" customHeight="1" thickBot="1">
      <c r="A30" s="37"/>
      <c r="B30" s="38" t="s">
        <v>29</v>
      </c>
      <c r="C30" s="39"/>
      <c r="D30" s="39"/>
      <c r="E30" s="39"/>
      <c r="F30" s="39"/>
      <c r="G30" s="19"/>
      <c r="H30" s="19"/>
      <c r="I30" s="20" t="s">
        <v>42</v>
      </c>
      <c r="J30" s="39">
        <v>0</v>
      </c>
      <c r="K30" s="39">
        <v>3284310</v>
      </c>
      <c r="L30" s="40">
        <f t="shared" si="0"/>
        <v>-3284310</v>
      </c>
    </row>
    <row r="31" spans="1:12" s="2" customFormat="1" ht="17.100000000000001" customHeight="1">
      <c r="A31" s="8"/>
      <c r="B31" s="8"/>
      <c r="C31" s="9"/>
      <c r="D31" s="9"/>
      <c r="E31" s="8"/>
      <c r="F31" s="8"/>
      <c r="G31" s="10"/>
      <c r="H31" s="11"/>
      <c r="I31" s="12"/>
      <c r="J31" s="9"/>
      <c r="K31" s="9"/>
      <c r="L31" s="9"/>
    </row>
    <row r="32" spans="1:12" s="2" customFormat="1" ht="17.100000000000001" customHeight="1">
      <c r="A32" s="8"/>
      <c r="B32" s="8"/>
      <c r="C32" s="9"/>
      <c r="D32" s="9"/>
      <c r="E32" s="8"/>
      <c r="F32" s="8"/>
      <c r="G32" s="10"/>
      <c r="H32" s="11"/>
      <c r="I32" s="12"/>
      <c r="J32" s="9"/>
      <c r="K32" s="9"/>
      <c r="L32" s="9"/>
    </row>
    <row r="33" spans="1:12" s="2" customFormat="1" ht="17.100000000000001" customHeight="1">
      <c r="A33" s="8"/>
      <c r="B33" s="8"/>
      <c r="C33" s="9"/>
      <c r="D33" s="9"/>
      <c r="E33" s="8"/>
      <c r="F33" s="8"/>
      <c r="G33" s="10"/>
      <c r="H33" s="11"/>
      <c r="I33" s="12"/>
      <c r="J33" s="9"/>
      <c r="K33" s="9"/>
      <c r="L33" s="9"/>
    </row>
    <row r="34" spans="1:12" s="2" customFormat="1" ht="17.100000000000001" customHeight="1">
      <c r="A34" s="8"/>
      <c r="B34" s="8"/>
      <c r="C34" s="9"/>
      <c r="D34" s="9"/>
      <c r="E34" s="8"/>
      <c r="F34" s="8"/>
      <c r="G34" s="10"/>
      <c r="H34" s="11"/>
      <c r="I34" s="12"/>
      <c r="J34" s="9"/>
      <c r="K34" s="9"/>
      <c r="L34" s="9"/>
    </row>
    <row r="35" spans="1:12" s="2" customFormat="1" ht="17.100000000000001" customHeight="1">
      <c r="A35" s="8"/>
      <c r="B35" s="8"/>
      <c r="C35" s="9"/>
      <c r="D35" s="9"/>
      <c r="E35" s="8"/>
      <c r="F35" s="8"/>
      <c r="G35" s="10"/>
      <c r="H35" s="11"/>
      <c r="I35" s="12"/>
      <c r="J35" s="9"/>
      <c r="K35" s="9"/>
      <c r="L35" s="9"/>
    </row>
    <row r="36" spans="1:12" s="2" customFormat="1" ht="17.100000000000001" customHeight="1">
      <c r="A36" s="8"/>
      <c r="B36" s="8"/>
      <c r="C36" s="9"/>
      <c r="D36" s="9"/>
      <c r="E36" s="8"/>
      <c r="F36" s="8"/>
      <c r="G36" s="10"/>
      <c r="H36" s="11"/>
      <c r="I36" s="12"/>
      <c r="J36" s="9"/>
      <c r="K36" s="9"/>
      <c r="L36" s="9"/>
    </row>
    <row r="37" spans="1:12" s="2" customFormat="1" ht="17.100000000000001" customHeight="1">
      <c r="A37" s="8"/>
      <c r="B37" s="8"/>
      <c r="C37" s="9"/>
      <c r="D37" s="9"/>
      <c r="E37" s="8"/>
      <c r="F37" s="8"/>
      <c r="G37" s="10"/>
      <c r="H37" s="11"/>
      <c r="I37" s="12"/>
      <c r="J37" s="9"/>
      <c r="K37" s="9"/>
      <c r="L37" s="9"/>
    </row>
    <row r="38" spans="1:12" s="2" customFormat="1" ht="17.100000000000001" customHeight="1">
      <c r="A38" s="8"/>
      <c r="B38" s="8"/>
      <c r="C38" s="9"/>
      <c r="D38" s="9"/>
      <c r="E38" s="8"/>
      <c r="F38" s="8"/>
      <c r="G38" s="10"/>
      <c r="H38" s="11"/>
      <c r="I38" s="12"/>
      <c r="J38" s="9"/>
      <c r="K38" s="9"/>
      <c r="L38" s="9"/>
    </row>
    <row r="39" spans="1:12" s="2" customFormat="1" ht="17.100000000000001" customHeight="1">
      <c r="A39" s="8"/>
      <c r="B39" s="8"/>
      <c r="C39" s="9"/>
      <c r="D39" s="9"/>
      <c r="E39" s="8"/>
      <c r="F39" s="8"/>
      <c r="G39" s="10"/>
      <c r="H39" s="11"/>
      <c r="I39" s="12"/>
      <c r="J39" s="9"/>
      <c r="K39" s="9"/>
      <c r="L39" s="9"/>
    </row>
    <row r="40" spans="1:12" s="2" customFormat="1" ht="17.100000000000001" customHeight="1">
      <c r="A40" s="8"/>
      <c r="B40" s="8"/>
      <c r="C40" s="9"/>
      <c r="D40" s="9"/>
      <c r="E40" s="8"/>
      <c r="F40" s="8"/>
      <c r="G40" s="10"/>
      <c r="H40" s="11"/>
      <c r="I40" s="12"/>
      <c r="J40" s="9"/>
      <c r="K40" s="9"/>
      <c r="L40" s="9"/>
    </row>
    <row r="41" spans="1:12" s="2" customFormat="1" ht="17.100000000000001" customHeight="1">
      <c r="A41" s="8"/>
      <c r="B41" s="8"/>
      <c r="C41" s="9"/>
      <c r="D41" s="9"/>
      <c r="E41" s="8"/>
      <c r="F41" s="8"/>
      <c r="G41" s="10"/>
      <c r="H41" s="11"/>
      <c r="I41" s="12"/>
      <c r="J41" s="9"/>
      <c r="K41" s="9"/>
      <c r="L41" s="9"/>
    </row>
    <row r="42" spans="1:12" s="2" customFormat="1" ht="17.100000000000001" customHeight="1">
      <c r="A42" s="8"/>
      <c r="B42" s="8"/>
      <c r="C42" s="9"/>
      <c r="D42" s="9"/>
      <c r="E42" s="8"/>
      <c r="F42" s="8"/>
      <c r="G42" s="10"/>
      <c r="H42" s="11"/>
      <c r="I42" s="12"/>
      <c r="J42" s="9"/>
      <c r="K42" s="9"/>
      <c r="L42" s="9"/>
    </row>
    <row r="43" spans="1:12" s="2" customFormat="1" ht="17.100000000000001" customHeight="1">
      <c r="A43" s="8"/>
      <c r="B43" s="8"/>
      <c r="C43" s="9"/>
      <c r="D43" s="9"/>
      <c r="E43" s="8"/>
      <c r="F43" s="8"/>
      <c r="G43" s="10"/>
      <c r="H43" s="11"/>
      <c r="I43" s="12"/>
      <c r="J43" s="9"/>
      <c r="K43" s="9"/>
      <c r="L43" s="9"/>
    </row>
    <row r="44" spans="1:12" s="2" customFormat="1" ht="17.100000000000001" customHeight="1">
      <c r="A44" s="8"/>
      <c r="B44" s="8"/>
      <c r="C44" s="9"/>
      <c r="D44" s="9"/>
      <c r="E44" s="8"/>
      <c r="F44" s="8"/>
      <c r="G44" s="10"/>
      <c r="H44" s="11"/>
      <c r="I44" s="12"/>
      <c r="J44" s="9"/>
      <c r="K44" s="9"/>
      <c r="L44" s="9"/>
    </row>
    <row r="45" spans="1:12" s="2" customFormat="1" ht="17.100000000000001" customHeight="1">
      <c r="A45" s="8"/>
      <c r="B45" s="8"/>
      <c r="C45" s="9"/>
      <c r="D45" s="9"/>
      <c r="E45" s="8"/>
      <c r="F45" s="8"/>
      <c r="G45" s="10"/>
      <c r="H45" s="11"/>
      <c r="I45" s="12"/>
      <c r="J45" s="9"/>
      <c r="K45" s="9"/>
      <c r="L45" s="9"/>
    </row>
    <row r="46" spans="1:12" s="2" customFormat="1" ht="17.100000000000001" customHeight="1">
      <c r="A46" s="8"/>
      <c r="B46" s="8"/>
      <c r="C46" s="9"/>
      <c r="D46" s="9"/>
      <c r="E46" s="8"/>
      <c r="F46" s="8"/>
      <c r="G46" s="10"/>
      <c r="H46" s="11"/>
      <c r="I46" s="12"/>
      <c r="J46" s="9"/>
      <c r="K46" s="9"/>
      <c r="L46" s="9"/>
    </row>
    <row r="47" spans="1:12" s="2" customFormat="1" ht="17.100000000000001" customHeight="1">
      <c r="A47" s="8"/>
      <c r="B47" s="8"/>
      <c r="C47" s="9"/>
      <c r="D47" s="9"/>
      <c r="E47" s="8"/>
      <c r="F47" s="8"/>
      <c r="G47" s="10"/>
      <c r="H47" s="11"/>
      <c r="I47" s="12"/>
      <c r="J47" s="9"/>
      <c r="K47" s="9"/>
      <c r="L47" s="9"/>
    </row>
    <row r="48" spans="1:12" s="2" customFormat="1" ht="17.100000000000001" customHeight="1">
      <c r="A48" s="8"/>
      <c r="B48" s="8"/>
      <c r="C48" s="9"/>
      <c r="D48" s="9"/>
      <c r="E48" s="8"/>
      <c r="F48" s="8"/>
      <c r="G48" s="10"/>
      <c r="H48" s="11"/>
      <c r="I48" s="12"/>
      <c r="J48" s="9"/>
      <c r="K48" s="9"/>
      <c r="L48" s="9"/>
    </row>
    <row r="49" spans="1:12" s="2" customFormat="1" ht="17.100000000000001" customHeight="1">
      <c r="A49" s="8"/>
      <c r="B49" s="8"/>
      <c r="C49" s="9"/>
      <c r="D49" s="9"/>
      <c r="E49" s="8"/>
      <c r="F49" s="8"/>
      <c r="G49" s="10"/>
      <c r="H49" s="11"/>
      <c r="I49" s="12"/>
      <c r="J49" s="9"/>
      <c r="K49" s="9"/>
      <c r="L49" s="9"/>
    </row>
    <row r="50" spans="1:12" s="2" customFormat="1" ht="17.100000000000001" customHeight="1">
      <c r="A50" s="8"/>
      <c r="B50" s="8"/>
      <c r="C50" s="9"/>
      <c r="D50" s="9"/>
      <c r="E50" s="8"/>
      <c r="F50" s="8"/>
      <c r="G50" s="10"/>
      <c r="H50" s="11"/>
      <c r="I50" s="12"/>
      <c r="J50" s="9"/>
      <c r="K50" s="9"/>
      <c r="L50" s="9"/>
    </row>
    <row r="51" spans="1:12" s="2" customFormat="1" ht="17.100000000000001" customHeight="1">
      <c r="A51" s="8"/>
      <c r="B51" s="8"/>
      <c r="C51" s="9"/>
      <c r="D51" s="9"/>
      <c r="E51" s="8"/>
      <c r="F51" s="8"/>
      <c r="G51" s="10"/>
      <c r="H51" s="11"/>
      <c r="I51" s="12"/>
      <c r="J51" s="9"/>
      <c r="K51" s="9"/>
      <c r="L51" s="9"/>
    </row>
    <row r="52" spans="1:12" s="2" customFormat="1" ht="17.100000000000001" customHeight="1">
      <c r="A52" s="8"/>
      <c r="B52" s="8"/>
      <c r="C52" s="9"/>
      <c r="D52" s="9"/>
      <c r="E52" s="8"/>
      <c r="F52" s="8"/>
      <c r="G52" s="10"/>
      <c r="H52" s="11"/>
      <c r="I52" s="12"/>
      <c r="J52" s="9"/>
      <c r="K52" s="9"/>
      <c r="L52" s="9"/>
    </row>
    <row r="53" spans="1:12" s="2" customFormat="1" ht="17.100000000000001" customHeight="1">
      <c r="A53" s="8"/>
      <c r="B53" s="8"/>
      <c r="C53" s="9"/>
      <c r="D53" s="9"/>
      <c r="E53" s="8"/>
      <c r="F53" s="8"/>
      <c r="G53" s="10"/>
      <c r="H53" s="11"/>
      <c r="I53" s="12"/>
      <c r="J53" s="9"/>
      <c r="K53" s="9"/>
      <c r="L53" s="9"/>
    </row>
    <row r="54" spans="1:12" s="2" customFormat="1" ht="17.100000000000001" customHeight="1">
      <c r="A54" s="8"/>
      <c r="B54" s="8"/>
      <c r="C54" s="9"/>
      <c r="D54" s="9"/>
      <c r="E54" s="8"/>
      <c r="F54" s="8"/>
      <c r="G54" s="10"/>
      <c r="H54" s="11"/>
      <c r="I54" s="12"/>
      <c r="J54" s="9"/>
      <c r="K54" s="9"/>
      <c r="L54" s="9"/>
    </row>
    <row r="55" spans="1:12" s="1" customFormat="1" ht="14.1" customHeight="1">
      <c r="A55" s="8"/>
      <c r="B55" s="8"/>
      <c r="C55" s="9"/>
      <c r="D55" s="9"/>
      <c r="E55" s="8"/>
      <c r="F55" s="8"/>
      <c r="G55" s="10"/>
      <c r="H55" s="11"/>
      <c r="I55" s="12"/>
      <c r="J55" s="9"/>
      <c r="K55" s="9"/>
      <c r="L55" s="9"/>
    </row>
  </sheetData>
  <mergeCells count="11">
    <mergeCell ref="G17:I17"/>
    <mergeCell ref="G26:I26"/>
    <mergeCell ref="A6:C6"/>
    <mergeCell ref="G6:I6"/>
    <mergeCell ref="H12:I12"/>
    <mergeCell ref="A1:L1"/>
    <mergeCell ref="A5:C5"/>
    <mergeCell ref="G5:I5"/>
    <mergeCell ref="A3:F3"/>
    <mergeCell ref="A2:L2"/>
    <mergeCell ref="G3:L3"/>
  </mergeCells>
  <phoneticPr fontId="19" type="noConversion"/>
  <printOptions horizontalCentered="1"/>
  <pageMargins left="0.25" right="0.25" top="0.75" bottom="0.75" header="0.3" footer="0.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지역아동센터</vt:lpstr>
      <vt:lpstr>지역아동센터!Print_Area</vt:lpstr>
      <vt:lpstr>지역아동센터!Print_Titles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NT901</cp:lastModifiedBy>
  <cp:lastPrinted>2022-03-31T08:06:44Z</cp:lastPrinted>
  <dcterms:created xsi:type="dcterms:W3CDTF">2008-06-19T06:43:03Z</dcterms:created>
  <dcterms:modified xsi:type="dcterms:W3CDTF">2022-03-31T08:38:35Z</dcterms:modified>
</cp:coreProperties>
</file>